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nispetersons\Documents\VK\"/>
    </mc:Choice>
  </mc:AlternateContent>
  <xr:revisionPtr revIDLastSave="0" documentId="13_ncr:1_{05F1BFA8-19FA-4F38-90BF-EB6E8E40991B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DIPA_EK_v8" sheetId="1" r:id="rId1"/>
    <sheet name="Sheet2" sheetId="2" state="hidden" r:id="rId2"/>
  </sheets>
  <definedNames>
    <definedName name="apst">Sheet2!$A$13:$A$16</definedName>
    <definedName name="_xlnm.Print_Area" localSheetId="0">DIPA_EK_v8!$A$1:$M$75</definedName>
    <definedName name="regions">Sheet2!$A$2:$A$9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" l="1"/>
  <c r="F63" i="1"/>
  <c r="F64" i="1"/>
  <c r="F58" i="1"/>
  <c r="F59" i="1"/>
  <c r="F60" i="1"/>
  <c r="F61" i="1"/>
  <c r="F57" i="1" l="1"/>
  <c r="F65" i="1" s="1"/>
</calcChain>
</file>

<file path=xl/sharedStrings.xml><?xml version="1.0" encoding="utf-8"?>
<sst xmlns="http://schemas.openxmlformats.org/spreadsheetml/2006/main" count="113" uniqueCount="107">
  <si>
    <t>DARBU IZPILDES PĀRBAUDES AKTS</t>
  </si>
  <si>
    <t>Meža apsaimniekošanas darbiem</t>
  </si>
  <si>
    <t>Mežizstrāde LVM</t>
  </si>
  <si>
    <t>Akta veids</t>
  </si>
  <si>
    <t>Cirsmas kods</t>
  </si>
  <si>
    <t>LVM reģions</t>
  </si>
  <si>
    <t>Neatbilstība</t>
  </si>
  <si>
    <t>Vides aizsardzības prasību izpilde</t>
  </si>
  <si>
    <t xml:space="preserve">Naftas produktu noplūde ūdenī vai augsnē </t>
  </si>
  <si>
    <t>Atbilstoša degvielas tvertne/kanna</t>
  </si>
  <si>
    <t xml:space="preserve">Vides aizsardzības absorbentu komplekts </t>
  </si>
  <si>
    <t>Sadzīves, bīstamie atkritumi</t>
  </si>
  <si>
    <t>Dabas aizsardzības prasību izpilde</t>
  </si>
  <si>
    <t>Saglabāta atmirusī koksne noteiktā apjomā, veidā</t>
  </si>
  <si>
    <t>Saglabājamo koku bojājumi</t>
  </si>
  <si>
    <t>Saglabāts pamežs</t>
  </si>
  <si>
    <t>Ar risēm izveidota mākslīga ūdenstece</t>
  </si>
  <si>
    <t>Saglabāti skudru pūžņi</t>
  </si>
  <si>
    <t>Ievērotas prasības un noteikumi aizsargājamā dabas teritorijā</t>
  </si>
  <si>
    <t>Saglabāti kultūrvēsturiski objekti un sabiedrībai nozīmīgas vietas</t>
  </si>
  <si>
    <t>Darba aizsardzības prasību izpilde</t>
  </si>
  <si>
    <t>Individuālie aizsardzības līdzekļi</t>
  </si>
  <si>
    <t>Drošības zīmes, to pielietojums</t>
  </si>
  <si>
    <t>Pirmās palīdzības komplekts</t>
  </si>
  <si>
    <t>Atbilstoša tehnika, darba rīki, aprīkojums</t>
  </si>
  <si>
    <t>Tehnika aprīkota ar ugunsdzēsības inventāru</t>
  </si>
  <si>
    <t>Krautuves atrašanās vieta atbilst noteikumiem</t>
  </si>
  <si>
    <t>Ievērotas noteiktās drošības joslas (zonas)</t>
  </si>
  <si>
    <t>LVM saimnieciskās prasības</t>
  </si>
  <si>
    <t>Ievēroti meža infrastruktūras objektu ekspluatācijas noteikumi</t>
  </si>
  <si>
    <t>Ievērotas cirsmas robežas, cirsmu, īpašumu robežzīmes</t>
  </si>
  <si>
    <t>Saskaņojumi un termiņa ierobežojumi</t>
  </si>
  <si>
    <t>Dati DNPA sastādīšanai</t>
  </si>
  <si>
    <t>Nepieciešama risu līdzināšana, m</t>
  </si>
  <si>
    <t>Pievešanas apstākļi</t>
  </si>
  <si>
    <t>Labi</t>
  </si>
  <si>
    <t>Slikti</t>
  </si>
  <si>
    <t>Piezīmes/Paskaidrojums</t>
  </si>
  <si>
    <t>Izpildīto palīgdarbu apraksts:</t>
  </si>
  <si>
    <t>Vārds, uzvārds</t>
  </si>
  <si>
    <t>Ieņemamais amats</t>
  </si>
  <si>
    <t>Tālr. Nr.</t>
  </si>
  <si>
    <t>Paraksts</t>
  </si>
  <si>
    <t>Datums</t>
  </si>
  <si>
    <t>Atrasts</t>
  </si>
  <si>
    <t>Austrumvidzeme</t>
  </si>
  <si>
    <t>Dienvidkurzeme</t>
  </si>
  <si>
    <t>Dienvidlatgale</t>
  </si>
  <si>
    <t>Rietumvidzeme</t>
  </si>
  <si>
    <t>Vidusdaugava</t>
  </si>
  <si>
    <t>Zemgale</t>
  </si>
  <si>
    <t>Ziemeļkurzeme</t>
  </si>
  <si>
    <t>Ziemeļlatgale</t>
  </si>
  <si>
    <t>Ievērots termiņa ierobežojums mežizstrādei, transportam</t>
  </si>
  <si>
    <t xml:space="preserve"> </t>
  </si>
  <si>
    <t>EK paškontrole</t>
  </si>
  <si>
    <t>Pirms EK pievešanas vai tās laikā atrasti aizsargājami objekti:</t>
  </si>
  <si>
    <t>EK pievešanas pārstāvis:</t>
  </si>
  <si>
    <t>2.10</t>
  </si>
  <si>
    <t>Šķeldu ražošanas pakalpojuma sniedzējs</t>
  </si>
  <si>
    <t>Koeficients</t>
  </si>
  <si>
    <t>Kopā:</t>
  </si>
  <si>
    <t>Koordinātes</t>
  </si>
  <si>
    <t>Augstums,m</t>
  </si>
  <si>
    <t>Garums,m</t>
  </si>
  <si>
    <t>Platums,m</t>
  </si>
  <si>
    <t>Nodarbinātajiem pieejami sakaru līdzekļi un vieta, kur atpūsties</t>
  </si>
  <si>
    <t xml:space="preserve">Pievesti visi sagatavotie koksnes produkti </t>
  </si>
  <si>
    <t>Koksnes produkti marķēti atbilstoši prasībām</t>
  </si>
  <si>
    <t>Atzīmēt vajadzīgo</t>
  </si>
  <si>
    <t>3.10</t>
  </si>
  <si>
    <t>Ievērotas prasības buferjoslā / buferzonā</t>
  </si>
  <si>
    <t>Piemaisījums  enerģētiskās koksnes kaudzēs vai krautuvē</t>
  </si>
  <si>
    <t>Meža mašīnu pārvietošana, km</t>
  </si>
  <si>
    <t>Pārvietoto meža mašīnu skaits, gab.</t>
  </si>
  <si>
    <t>X</t>
  </si>
  <si>
    <t>Y</t>
  </si>
  <si>
    <t>Ar risām radīti augsnes bojājumi cirsmā, mežaudzē</t>
  </si>
  <si>
    <t>Novērsti ūdensteču, grāvju aizsprostojumi</t>
  </si>
  <si>
    <t>Atbilstošās tehnikas, motorinstrumentu un darbinieku apliecības</t>
  </si>
  <si>
    <t>Tehnoloģiskā karte korekta un darbi veikti atbilstoši</t>
  </si>
  <si>
    <t>Pievešana caur mežaudzi, ceļa platums &lt; 5 m</t>
  </si>
  <si>
    <t>Forvardera palīgdarbi, h</t>
  </si>
  <si>
    <t>Harvestera palīgdarbi, h</t>
  </si>
  <si>
    <t>Zāģētāja palīgdarbi, h</t>
  </si>
  <si>
    <t>Platības maksājums, ha</t>
  </si>
  <si>
    <t>Krautņu parametri</t>
  </si>
  <si>
    <r>
      <t>Krautnes pamatnē ieklātais apaļo kokmateriālu apjoms, m</t>
    </r>
    <r>
      <rPr>
        <i/>
        <vertAlign val="superscript"/>
        <sz val="10"/>
        <color theme="1"/>
        <rFont val="Calibri"/>
        <family val="2"/>
        <charset val="186"/>
        <scheme val="minor"/>
      </rPr>
      <t>3</t>
    </r>
    <r>
      <rPr>
        <i/>
        <sz val="10"/>
        <color theme="1"/>
        <rFont val="Calibri"/>
        <family val="2"/>
        <charset val="186"/>
        <scheme val="minor"/>
      </rPr>
      <t xml:space="preserve"> </t>
    </r>
  </si>
  <si>
    <r>
      <t>Ieklāts ceļā EK apjoms, ber. m</t>
    </r>
    <r>
      <rPr>
        <i/>
        <vertAlign val="superscript"/>
        <sz val="10"/>
        <color theme="1"/>
        <rFont val="Calibri"/>
        <family val="2"/>
        <charset val="186"/>
        <scheme val="minor"/>
      </rPr>
      <t>3</t>
    </r>
  </si>
  <si>
    <r>
      <t>EK apjoms ber. m</t>
    </r>
    <r>
      <rPr>
        <b/>
        <i/>
        <vertAlign val="superscript"/>
        <sz val="10"/>
        <color theme="1"/>
        <rFont val="Calibri"/>
        <family val="2"/>
        <charset val="186"/>
        <scheme val="minor"/>
      </rPr>
      <t>3</t>
    </r>
  </si>
  <si>
    <t>Forvardera reģistrācijas numurs</t>
  </si>
  <si>
    <r>
      <t xml:space="preserve">Daudzums </t>
    </r>
    <r>
      <rPr>
        <i/>
        <sz val="10"/>
        <color theme="1"/>
        <rFont val="Calibri"/>
        <family val="2"/>
        <charset val="186"/>
        <scheme val="minor"/>
      </rPr>
      <t>vai Nr.</t>
    </r>
  </si>
  <si>
    <t>v.8.</t>
  </si>
  <si>
    <t>Krautne segta</t>
  </si>
  <si>
    <t>Pieveš. attāl., m</t>
  </si>
  <si>
    <t>Izvešanas apstākļi</t>
  </si>
  <si>
    <t>Konteinervedējs</t>
  </si>
  <si>
    <t>9 Palīgdarbi</t>
  </si>
  <si>
    <t>Skuju koki</t>
  </si>
  <si>
    <t>Jaukti koki</t>
  </si>
  <si>
    <t>Lapu koki</t>
  </si>
  <si>
    <r>
      <t xml:space="preserve">Sugu grupa </t>
    </r>
    <r>
      <rPr>
        <i/>
        <sz val="9"/>
        <color theme="1"/>
        <rFont val="Calibri"/>
        <family val="2"/>
        <charset val="186"/>
        <scheme val="minor"/>
      </rPr>
      <t>(izvēlne)</t>
    </r>
  </si>
  <si>
    <t>Izvēlne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</si>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</sst>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0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i/>
      <sz val="10"/>
      <color theme="0" tint="-0.34998626667073579"/>
      <name val="Calibri"/>
      <family val="2"/>
      <charset val="186"/>
      <scheme val="minor"/>
    </font>
    <font>
      <i/>
      <sz val="10"/>
      <color theme="1" tint="0.3499862666707357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vertAlign val="superscript"/>
      <sz val="10"/>
      <color theme="1"/>
      <name val="Calibri"/>
      <family val="2"/>
      <charset val="186"/>
      <scheme val="minor"/>
    </font>
    <font>
      <b/>
      <i/>
      <vertAlign val="superscript"/>
      <sz val="10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0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10" fillId="2" borderId="0" xfId="0" applyFont="1" applyFill="1" applyBorder="1"/>
    <xf numFmtId="0" fontId="11" fillId="2" borderId="0" xfId="0" applyFont="1" applyFill="1"/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/>
    <xf numFmtId="0" fontId="0" fillId="3" borderId="1" xfId="0" applyFill="1" applyBorder="1"/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/>
    <xf numFmtId="0" fontId="18" fillId="3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4" fontId="14" fillId="2" borderId="0" xfId="0" applyNumberFormat="1" applyFont="1" applyFill="1" applyAlignment="1">
      <alignment horizontal="left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316151</xdr:colOff>
      <xdr:row>1</xdr:row>
      <xdr:rowOff>76202</xdr:rowOff>
    </xdr:from>
    <xdr:to>
      <xdr:col>10</xdr:col>
      <xdr:colOff>436418</xdr:colOff>
      <xdr:row>4</xdr:row>
      <xdr:rowOff>170098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6678" y="256311"/>
          <a:ext cx="1193995" cy="599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zoomScale="90" zoomScaleNormal="90" zoomScaleSheetLayoutView="85" workbookViewId="0">
      <selection activeCell="L9" sqref="L9"/>
    </sheetView>
  </sheetViews>
  <sheetFormatPr defaultColWidth="9.08984375" defaultRowHeight="14.5" x14ac:dyDescent="0.35"/>
  <cols>
    <col min="1" max="1" width="4.90625" style="11" customWidth="1"/>
    <col min="2" max="5" width="11.36328125" style="1" customWidth="1"/>
    <col min="6" max="6" width="11.36328125" style="2" customWidth="1"/>
    <col min="7" max="7" width="14.81640625" style="22" customWidth="1"/>
    <col min="8" max="9" width="7.54296875" style="2" customWidth="1"/>
    <col min="10" max="10" width="8.36328125" style="20" customWidth="1"/>
    <col min="11" max="11" width="8.54296875" style="20" customWidth="1"/>
    <col min="12" max="12" width="8.36328125" style="20" customWidth="1"/>
    <col min="13" max="13" width="9.54296875" style="2" customWidth="1"/>
    <col min="14" max="16384" width="9.08984375" style="2"/>
  </cols>
  <sheetData>
    <row r="1" spans="1:12" x14ac:dyDescent="0.35">
      <c r="B1" s="125" t="s">
        <v>0</v>
      </c>
      <c r="C1" s="125"/>
      <c r="D1" s="125"/>
      <c r="E1" s="125"/>
      <c r="F1" s="125"/>
      <c r="G1" s="125"/>
      <c r="H1" s="13"/>
    </row>
    <row r="2" spans="1:12" ht="12.75" customHeight="1" x14ac:dyDescent="0.35">
      <c r="A2" s="94">
        <v>44322</v>
      </c>
      <c r="B2" s="94"/>
    </row>
    <row r="3" spans="1:12" ht="14.25" customHeight="1" x14ac:dyDescent="0.35">
      <c r="A3" s="29" t="s">
        <v>92</v>
      </c>
      <c r="B3" s="8"/>
      <c r="C3" s="75" t="s">
        <v>1</v>
      </c>
      <c r="D3" s="75"/>
      <c r="E3" s="75"/>
      <c r="F3" s="76"/>
      <c r="G3" s="9" t="s">
        <v>2</v>
      </c>
      <c r="H3" s="3"/>
      <c r="I3" s="3"/>
    </row>
    <row r="4" spans="1:12" ht="14.25" customHeight="1" x14ac:dyDescent="0.35">
      <c r="A4" s="10"/>
      <c r="B4" s="8"/>
      <c r="C4" s="75" t="s">
        <v>3</v>
      </c>
      <c r="D4" s="75"/>
      <c r="E4" s="75"/>
      <c r="F4" s="76"/>
      <c r="G4" s="19" t="s">
        <v>55</v>
      </c>
      <c r="H4" s="4"/>
      <c r="I4" s="4"/>
    </row>
    <row r="5" spans="1:12" ht="14.25" customHeight="1" x14ac:dyDescent="0.35">
      <c r="A5" s="10"/>
      <c r="B5" s="8"/>
      <c r="C5" s="75" t="s">
        <v>59</v>
      </c>
      <c r="D5" s="75"/>
      <c r="E5" s="75"/>
      <c r="F5" s="76"/>
      <c r="G5" s="23"/>
      <c r="H5" s="3"/>
      <c r="I5" s="3"/>
    </row>
    <row r="6" spans="1:12" ht="14.25" customHeight="1" x14ac:dyDescent="0.35">
      <c r="A6" s="10"/>
      <c r="B6" s="8"/>
      <c r="C6" s="75" t="s">
        <v>4</v>
      </c>
      <c r="D6" s="75"/>
      <c r="E6" s="75"/>
      <c r="F6" s="76"/>
      <c r="G6" s="23"/>
      <c r="H6" s="3"/>
      <c r="I6" s="3"/>
    </row>
    <row r="7" spans="1:12" ht="14.25" customHeight="1" x14ac:dyDescent="0.35">
      <c r="A7" s="10"/>
      <c r="B7" s="8"/>
      <c r="C7" s="75" t="s">
        <v>5</v>
      </c>
      <c r="D7" s="75"/>
      <c r="E7" s="75"/>
      <c r="F7" s="76"/>
      <c r="G7" s="23" t="s">
        <v>54</v>
      </c>
      <c r="H7" s="3"/>
      <c r="I7" s="3"/>
    </row>
    <row r="8" spans="1:12" ht="13.5" customHeight="1" x14ac:dyDescent="0.35">
      <c r="A8" s="14">
        <v>1</v>
      </c>
      <c r="B8" s="107" t="s">
        <v>7</v>
      </c>
      <c r="C8" s="108"/>
      <c r="D8" s="108"/>
      <c r="E8" s="108"/>
      <c r="F8" s="109"/>
      <c r="G8" s="36" t="s">
        <v>6</v>
      </c>
      <c r="H8" s="5"/>
      <c r="I8" s="6"/>
    </row>
    <row r="9" spans="1:12" ht="13.5" customHeight="1" x14ac:dyDescent="0.35">
      <c r="A9" s="7">
        <v>1.1000000000000001</v>
      </c>
      <c r="B9" s="101" t="s">
        <v>8</v>
      </c>
      <c r="C9" s="102"/>
      <c r="D9" s="102"/>
      <c r="E9" s="102"/>
      <c r="F9" s="103"/>
      <c r="G9" s="51"/>
      <c r="H9" s="6"/>
      <c r="I9" s="6"/>
    </row>
    <row r="10" spans="1:12" ht="13.5" customHeight="1" x14ac:dyDescent="0.35">
      <c r="A10" s="7">
        <v>1.2</v>
      </c>
      <c r="B10" s="101" t="s">
        <v>9</v>
      </c>
      <c r="C10" s="102"/>
      <c r="D10" s="102"/>
      <c r="E10" s="102"/>
      <c r="F10" s="103"/>
      <c r="G10" s="51"/>
      <c r="H10" s="6"/>
      <c r="I10" s="6"/>
    </row>
    <row r="11" spans="1:12" ht="13.5" customHeight="1" x14ac:dyDescent="0.35">
      <c r="A11" s="7">
        <v>1.3</v>
      </c>
      <c r="B11" s="101" t="s">
        <v>10</v>
      </c>
      <c r="C11" s="102"/>
      <c r="D11" s="102"/>
      <c r="E11" s="102"/>
      <c r="F11" s="103"/>
      <c r="G11" s="51"/>
      <c r="H11" s="6"/>
      <c r="I11" s="6"/>
    </row>
    <row r="12" spans="1:12" s="16" customFormat="1" ht="13.5" customHeight="1" x14ac:dyDescent="0.35">
      <c r="A12" s="7">
        <v>1.4</v>
      </c>
      <c r="B12" s="104" t="s">
        <v>11</v>
      </c>
      <c r="C12" s="105"/>
      <c r="D12" s="105"/>
      <c r="E12" s="105"/>
      <c r="F12" s="106"/>
      <c r="G12" s="24"/>
      <c r="H12" s="15"/>
      <c r="I12" s="6"/>
      <c r="J12" s="20"/>
      <c r="K12" s="20"/>
      <c r="L12" s="20"/>
    </row>
    <row r="13" spans="1:12" ht="13.5" customHeight="1" x14ac:dyDescent="0.35">
      <c r="A13" s="14">
        <v>2</v>
      </c>
      <c r="B13" s="107" t="s">
        <v>12</v>
      </c>
      <c r="C13" s="108"/>
      <c r="D13" s="108"/>
      <c r="E13" s="108"/>
      <c r="F13" s="109"/>
      <c r="G13" s="36" t="s">
        <v>6</v>
      </c>
      <c r="H13" s="95" t="s">
        <v>44</v>
      </c>
      <c r="I13" s="96"/>
    </row>
    <row r="14" spans="1:12" ht="13.5" customHeight="1" x14ac:dyDescent="0.35">
      <c r="A14" s="7">
        <v>2.1</v>
      </c>
      <c r="B14" s="79" t="s">
        <v>13</v>
      </c>
      <c r="C14" s="80"/>
      <c r="D14" s="80"/>
      <c r="E14" s="80"/>
      <c r="F14" s="81"/>
      <c r="G14" s="51"/>
      <c r="H14" s="61"/>
      <c r="I14" s="61"/>
    </row>
    <row r="15" spans="1:12" ht="13.5" customHeight="1" x14ac:dyDescent="0.35">
      <c r="A15" s="7">
        <v>2.2000000000000002</v>
      </c>
      <c r="B15" s="79" t="s">
        <v>14</v>
      </c>
      <c r="C15" s="80"/>
      <c r="D15" s="80"/>
      <c r="E15" s="80"/>
      <c r="F15" s="81"/>
      <c r="G15" s="51"/>
      <c r="H15" s="62"/>
      <c r="I15" s="63"/>
    </row>
    <row r="16" spans="1:12" ht="13.5" customHeight="1" x14ac:dyDescent="0.35">
      <c r="A16" s="7">
        <v>2.2999999999999998</v>
      </c>
      <c r="B16" s="79" t="s">
        <v>77</v>
      </c>
      <c r="C16" s="80"/>
      <c r="D16" s="80"/>
      <c r="E16" s="80"/>
      <c r="F16" s="81"/>
      <c r="G16" s="51"/>
      <c r="H16" s="62"/>
      <c r="I16" s="63"/>
    </row>
    <row r="17" spans="1:9" ht="13.5" customHeight="1" x14ac:dyDescent="0.35">
      <c r="A17" s="7">
        <v>2.4</v>
      </c>
      <c r="B17" s="79" t="s">
        <v>15</v>
      </c>
      <c r="C17" s="80"/>
      <c r="D17" s="80"/>
      <c r="E17" s="80"/>
      <c r="F17" s="81"/>
      <c r="G17" s="51"/>
      <c r="H17" s="62"/>
      <c r="I17" s="63"/>
    </row>
    <row r="18" spans="1:9" ht="13.5" customHeight="1" x14ac:dyDescent="0.35">
      <c r="A18" s="7">
        <v>2.5</v>
      </c>
      <c r="B18" s="101" t="s">
        <v>16</v>
      </c>
      <c r="C18" s="102"/>
      <c r="D18" s="102"/>
      <c r="E18" s="102"/>
      <c r="F18" s="103"/>
      <c r="G18" s="51"/>
      <c r="H18" s="62"/>
      <c r="I18" s="63"/>
    </row>
    <row r="19" spans="1:9" ht="13.5" customHeight="1" x14ac:dyDescent="0.35">
      <c r="A19" s="7">
        <v>2.6</v>
      </c>
      <c r="B19" s="101" t="s">
        <v>78</v>
      </c>
      <c r="C19" s="102"/>
      <c r="D19" s="102"/>
      <c r="E19" s="102"/>
      <c r="F19" s="103"/>
      <c r="G19" s="51"/>
      <c r="H19" s="62"/>
      <c r="I19" s="63"/>
    </row>
    <row r="20" spans="1:9" ht="13.5" customHeight="1" x14ac:dyDescent="0.35">
      <c r="A20" s="7">
        <v>2.7</v>
      </c>
      <c r="B20" s="101" t="s">
        <v>17</v>
      </c>
      <c r="C20" s="102"/>
      <c r="D20" s="102"/>
      <c r="E20" s="102"/>
      <c r="F20" s="103"/>
      <c r="G20" s="51"/>
      <c r="H20" s="62"/>
      <c r="I20" s="63"/>
    </row>
    <row r="21" spans="1:9" ht="13.5" customHeight="1" x14ac:dyDescent="0.35">
      <c r="A21" s="7">
        <v>2.8</v>
      </c>
      <c r="B21" s="101" t="s">
        <v>18</v>
      </c>
      <c r="C21" s="102"/>
      <c r="D21" s="102"/>
      <c r="E21" s="102"/>
      <c r="F21" s="103"/>
      <c r="G21" s="51"/>
      <c r="H21" s="62"/>
      <c r="I21" s="63"/>
    </row>
    <row r="22" spans="1:9" ht="13.5" customHeight="1" x14ac:dyDescent="0.35">
      <c r="A22" s="7">
        <v>2.9</v>
      </c>
      <c r="B22" s="101" t="s">
        <v>19</v>
      </c>
      <c r="C22" s="102"/>
      <c r="D22" s="102"/>
      <c r="E22" s="102"/>
      <c r="F22" s="103"/>
      <c r="G22" s="51"/>
      <c r="H22" s="62"/>
      <c r="I22" s="63"/>
    </row>
    <row r="23" spans="1:9" ht="13.5" customHeight="1" x14ac:dyDescent="0.35">
      <c r="A23" s="12" t="s">
        <v>58</v>
      </c>
      <c r="B23" s="101" t="s">
        <v>71</v>
      </c>
      <c r="C23" s="102"/>
      <c r="D23" s="102"/>
      <c r="E23" s="102"/>
      <c r="F23" s="103"/>
      <c r="G23" s="51"/>
      <c r="H23" s="62"/>
      <c r="I23" s="63"/>
    </row>
    <row r="24" spans="1:9" ht="13.5" customHeight="1" x14ac:dyDescent="0.35">
      <c r="A24" s="14">
        <v>3</v>
      </c>
      <c r="B24" s="107" t="s">
        <v>20</v>
      </c>
      <c r="C24" s="108"/>
      <c r="D24" s="108"/>
      <c r="E24" s="108"/>
      <c r="F24" s="109"/>
      <c r="G24" s="36" t="s">
        <v>6</v>
      </c>
      <c r="H24" s="5"/>
      <c r="I24" s="6"/>
    </row>
    <row r="25" spans="1:9" ht="13.5" customHeight="1" x14ac:dyDescent="0.35">
      <c r="A25" s="7">
        <v>3.1</v>
      </c>
      <c r="B25" s="101" t="s">
        <v>21</v>
      </c>
      <c r="C25" s="102"/>
      <c r="D25" s="102"/>
      <c r="E25" s="102"/>
      <c r="F25" s="103"/>
      <c r="G25" s="51"/>
      <c r="H25" s="6"/>
      <c r="I25" s="6"/>
    </row>
    <row r="26" spans="1:9" ht="13.5" customHeight="1" x14ac:dyDescent="0.35">
      <c r="A26" s="7">
        <v>3.2</v>
      </c>
      <c r="B26" s="101" t="s">
        <v>22</v>
      </c>
      <c r="C26" s="102"/>
      <c r="D26" s="102"/>
      <c r="E26" s="102"/>
      <c r="F26" s="103"/>
      <c r="G26" s="51"/>
      <c r="H26" s="6"/>
      <c r="I26" s="6"/>
    </row>
    <row r="27" spans="1:9" ht="13.5" customHeight="1" x14ac:dyDescent="0.35">
      <c r="A27" s="7">
        <v>3.3</v>
      </c>
      <c r="B27" s="101" t="s">
        <v>79</v>
      </c>
      <c r="C27" s="102"/>
      <c r="D27" s="102"/>
      <c r="E27" s="102"/>
      <c r="F27" s="103"/>
      <c r="G27" s="51"/>
      <c r="H27" s="6"/>
      <c r="I27" s="6"/>
    </row>
    <row r="28" spans="1:9" ht="13.5" customHeight="1" x14ac:dyDescent="0.35">
      <c r="A28" s="7">
        <v>3.4</v>
      </c>
      <c r="B28" s="101" t="s">
        <v>23</v>
      </c>
      <c r="C28" s="102"/>
      <c r="D28" s="102"/>
      <c r="E28" s="102"/>
      <c r="F28" s="103"/>
      <c r="G28" s="51"/>
      <c r="H28" s="6"/>
      <c r="I28" s="6"/>
    </row>
    <row r="29" spans="1:9" ht="13.5" customHeight="1" x14ac:dyDescent="0.35">
      <c r="A29" s="7">
        <v>3.5</v>
      </c>
      <c r="B29" s="101" t="s">
        <v>66</v>
      </c>
      <c r="C29" s="102"/>
      <c r="D29" s="102"/>
      <c r="E29" s="102"/>
      <c r="F29" s="103"/>
      <c r="G29" s="51"/>
      <c r="H29" s="6"/>
      <c r="I29" s="6"/>
    </row>
    <row r="30" spans="1:9" ht="13.5" customHeight="1" x14ac:dyDescent="0.35">
      <c r="A30" s="7">
        <v>3.6</v>
      </c>
      <c r="B30" s="101" t="s">
        <v>24</v>
      </c>
      <c r="C30" s="102"/>
      <c r="D30" s="102"/>
      <c r="E30" s="102"/>
      <c r="F30" s="103"/>
      <c r="G30" s="51"/>
      <c r="H30" s="6"/>
      <c r="I30" s="6"/>
    </row>
    <row r="31" spans="1:9" ht="13.5" customHeight="1" x14ac:dyDescent="0.35">
      <c r="A31" s="7">
        <v>3.7</v>
      </c>
      <c r="B31" s="101" t="s">
        <v>25</v>
      </c>
      <c r="C31" s="102"/>
      <c r="D31" s="102"/>
      <c r="E31" s="102"/>
      <c r="F31" s="103"/>
      <c r="G31" s="51"/>
      <c r="H31" s="6"/>
      <c r="I31" s="6"/>
    </row>
    <row r="32" spans="1:9" ht="13.5" customHeight="1" x14ac:dyDescent="0.35">
      <c r="A32" s="7">
        <v>3.8</v>
      </c>
      <c r="B32" s="101" t="s">
        <v>26</v>
      </c>
      <c r="C32" s="102"/>
      <c r="D32" s="102"/>
      <c r="E32" s="102"/>
      <c r="F32" s="103"/>
      <c r="G32" s="51"/>
      <c r="H32" s="6"/>
      <c r="I32" s="6"/>
    </row>
    <row r="33" spans="1:14" ht="13.5" customHeight="1" x14ac:dyDescent="0.35">
      <c r="A33" s="7">
        <v>3.9</v>
      </c>
      <c r="B33" s="101" t="s">
        <v>27</v>
      </c>
      <c r="C33" s="102"/>
      <c r="D33" s="102"/>
      <c r="E33" s="102"/>
      <c r="F33" s="103"/>
      <c r="G33" s="51"/>
      <c r="H33" s="6"/>
      <c r="I33" s="6"/>
    </row>
    <row r="34" spans="1:14" ht="13.5" customHeight="1" x14ac:dyDescent="0.35">
      <c r="A34" s="12" t="s">
        <v>70</v>
      </c>
      <c r="B34" s="101" t="s">
        <v>80</v>
      </c>
      <c r="C34" s="102"/>
      <c r="D34" s="102"/>
      <c r="E34" s="102"/>
      <c r="F34" s="103"/>
      <c r="G34" s="51"/>
      <c r="H34" s="6"/>
      <c r="I34" s="6"/>
    </row>
    <row r="35" spans="1:14" ht="13.5" customHeight="1" x14ac:dyDescent="0.35">
      <c r="A35" s="14">
        <v>4</v>
      </c>
      <c r="B35" s="86" t="s">
        <v>28</v>
      </c>
      <c r="C35" s="87"/>
      <c r="D35" s="87"/>
      <c r="E35" s="87"/>
      <c r="F35" s="88"/>
      <c r="G35" s="36" t="s">
        <v>6</v>
      </c>
      <c r="H35" s="5"/>
      <c r="I35" s="6"/>
    </row>
    <row r="36" spans="1:14" ht="13.5" customHeight="1" x14ac:dyDescent="0.35">
      <c r="A36" s="7">
        <v>4.0999999999999996</v>
      </c>
      <c r="B36" s="82" t="s">
        <v>29</v>
      </c>
      <c r="C36" s="82"/>
      <c r="D36" s="82"/>
      <c r="E36" s="82"/>
      <c r="F36" s="82"/>
      <c r="G36" s="52"/>
      <c r="H36" s="6"/>
      <c r="I36" s="6"/>
    </row>
    <row r="37" spans="1:14" ht="13.5" customHeight="1" x14ac:dyDescent="0.35">
      <c r="A37" s="7">
        <v>4.2</v>
      </c>
      <c r="B37" s="82" t="s">
        <v>30</v>
      </c>
      <c r="C37" s="82"/>
      <c r="D37" s="82"/>
      <c r="E37" s="82"/>
      <c r="F37" s="82"/>
      <c r="G37" s="52"/>
      <c r="H37" s="6"/>
      <c r="I37" s="6"/>
    </row>
    <row r="38" spans="1:14" s="17" customFormat="1" ht="13.5" customHeight="1" x14ac:dyDescent="0.35">
      <c r="A38" s="7">
        <v>4.3</v>
      </c>
      <c r="B38" s="82" t="s">
        <v>72</v>
      </c>
      <c r="C38" s="82"/>
      <c r="D38" s="82"/>
      <c r="E38" s="82"/>
      <c r="F38" s="82"/>
      <c r="G38" s="25"/>
      <c r="H38" s="18"/>
      <c r="I38" s="18"/>
      <c r="J38" s="21"/>
      <c r="K38" s="21"/>
      <c r="L38" s="21"/>
    </row>
    <row r="39" spans="1:14" ht="13.5" customHeight="1" x14ac:dyDescent="0.35">
      <c r="A39" s="7">
        <v>4.4000000000000004</v>
      </c>
      <c r="B39" s="82" t="s">
        <v>67</v>
      </c>
      <c r="C39" s="82"/>
      <c r="D39" s="82"/>
      <c r="E39" s="82"/>
      <c r="F39" s="82"/>
      <c r="G39" s="52"/>
      <c r="H39" s="6"/>
      <c r="I39" s="6"/>
    </row>
    <row r="40" spans="1:14" ht="13.5" customHeight="1" x14ac:dyDescent="0.35">
      <c r="A40" s="7">
        <v>4.5</v>
      </c>
      <c r="B40" s="82" t="s">
        <v>68</v>
      </c>
      <c r="C40" s="82"/>
      <c r="D40" s="82"/>
      <c r="E40" s="82"/>
      <c r="F40" s="82"/>
      <c r="G40" s="52"/>
      <c r="H40" s="6"/>
      <c r="I40" s="6"/>
    </row>
    <row r="41" spans="1:14" ht="13.5" customHeight="1" x14ac:dyDescent="0.35">
      <c r="A41" s="14">
        <v>5</v>
      </c>
      <c r="B41" s="89" t="s">
        <v>31</v>
      </c>
      <c r="C41" s="90"/>
      <c r="D41" s="90"/>
      <c r="E41" s="90"/>
      <c r="F41" s="91"/>
      <c r="G41" s="36" t="s">
        <v>6</v>
      </c>
      <c r="H41" s="5"/>
      <c r="I41" s="6"/>
    </row>
    <row r="42" spans="1:14" ht="13.5" customHeight="1" x14ac:dyDescent="0.35">
      <c r="A42" s="7">
        <v>5.0999999999999996</v>
      </c>
      <c r="B42" s="68" t="s">
        <v>53</v>
      </c>
      <c r="C42" s="66"/>
      <c r="D42" s="66"/>
      <c r="E42" s="66"/>
      <c r="F42" s="67"/>
      <c r="G42" s="51"/>
      <c r="H42" s="6"/>
      <c r="I42" s="6"/>
    </row>
    <row r="43" spans="1:14" ht="13.5" customHeight="1" x14ac:dyDescent="0.35">
      <c r="A43" s="14">
        <v>6</v>
      </c>
      <c r="B43" s="86" t="s">
        <v>32</v>
      </c>
      <c r="C43" s="87"/>
      <c r="D43" s="87"/>
      <c r="E43" s="87"/>
      <c r="F43" s="88"/>
      <c r="G43" s="48" t="s">
        <v>91</v>
      </c>
      <c r="H43" s="5"/>
      <c r="I43" s="5"/>
    </row>
    <row r="44" spans="1:14" ht="13.5" customHeight="1" x14ac:dyDescent="0.35">
      <c r="A44" s="7">
        <v>6.1</v>
      </c>
      <c r="B44" s="68" t="s">
        <v>90</v>
      </c>
      <c r="C44" s="66"/>
      <c r="D44" s="66"/>
      <c r="E44" s="66"/>
      <c r="F44" s="67"/>
      <c r="G44" s="51"/>
      <c r="H44" s="5"/>
      <c r="I44" s="5"/>
    </row>
    <row r="45" spans="1:14" ht="13.5" customHeight="1" x14ac:dyDescent="0.35">
      <c r="A45" s="7">
        <v>6.2</v>
      </c>
      <c r="B45" s="68" t="s">
        <v>73</v>
      </c>
      <c r="C45" s="66"/>
      <c r="D45" s="66"/>
      <c r="E45" s="66"/>
      <c r="F45" s="67"/>
      <c r="G45" s="51"/>
      <c r="H45" s="6"/>
      <c r="I45" s="6"/>
    </row>
    <row r="46" spans="1:14" ht="13.5" customHeight="1" x14ac:dyDescent="0.35">
      <c r="A46" s="7">
        <v>6.3</v>
      </c>
      <c r="B46" s="68" t="s">
        <v>74</v>
      </c>
      <c r="C46" s="66"/>
      <c r="D46" s="66"/>
      <c r="E46" s="66"/>
      <c r="F46" s="67"/>
      <c r="G46" s="51"/>
      <c r="H46" s="6"/>
      <c r="I46" s="6"/>
    </row>
    <row r="47" spans="1:14" ht="13.5" customHeight="1" x14ac:dyDescent="0.35">
      <c r="A47" s="7">
        <v>6.4</v>
      </c>
      <c r="B47" s="68" t="s">
        <v>87</v>
      </c>
      <c r="C47" s="66"/>
      <c r="D47" s="66"/>
      <c r="E47" s="66"/>
      <c r="F47" s="67"/>
      <c r="G47" s="51"/>
      <c r="H47" s="6"/>
      <c r="I47" s="6"/>
    </row>
    <row r="48" spans="1:14" ht="13.5" customHeight="1" x14ac:dyDescent="0.35">
      <c r="A48" s="7">
        <v>6.5</v>
      </c>
      <c r="B48" s="68" t="s">
        <v>88</v>
      </c>
      <c r="C48" s="66"/>
      <c r="D48" s="66"/>
      <c r="E48" s="66"/>
      <c r="F48" s="67"/>
      <c r="G48" s="51"/>
      <c r="H48" s="92"/>
      <c r="I48" s="93"/>
      <c r="J48" s="93"/>
      <c r="K48" s="93"/>
      <c r="L48" s="93"/>
      <c r="M48" s="93"/>
      <c r="N48" s="49"/>
    </row>
    <row r="49" spans="1:13" ht="13.5" customHeight="1" x14ac:dyDescent="0.35">
      <c r="A49" s="42">
        <v>6.6</v>
      </c>
      <c r="B49" s="68" t="s">
        <v>33</v>
      </c>
      <c r="C49" s="66"/>
      <c r="D49" s="66"/>
      <c r="E49" s="66"/>
      <c r="F49" s="67"/>
      <c r="G49" s="51"/>
      <c r="H49" s="6"/>
      <c r="I49" s="6"/>
    </row>
    <row r="50" spans="1:13" ht="13.5" customHeight="1" x14ac:dyDescent="0.35">
      <c r="A50" s="14">
        <v>7</v>
      </c>
      <c r="B50" s="86" t="s">
        <v>34</v>
      </c>
      <c r="C50" s="87"/>
      <c r="D50" s="87"/>
      <c r="E50" s="87"/>
      <c r="F50" s="88"/>
      <c r="G50" s="36" t="s">
        <v>69</v>
      </c>
      <c r="H50" s="5"/>
      <c r="I50" s="5"/>
    </row>
    <row r="51" spans="1:13" ht="13.5" customHeight="1" x14ac:dyDescent="0.35">
      <c r="A51" s="7">
        <v>7.1</v>
      </c>
      <c r="B51" s="68" t="s">
        <v>35</v>
      </c>
      <c r="C51" s="66"/>
      <c r="D51" s="66"/>
      <c r="E51" s="66"/>
      <c r="F51" s="67"/>
      <c r="G51" s="51"/>
      <c r="H51" s="5"/>
      <c r="I51" s="5"/>
    </row>
    <row r="52" spans="1:13" ht="13.5" customHeight="1" x14ac:dyDescent="0.35">
      <c r="A52" s="7">
        <v>7.2</v>
      </c>
      <c r="B52" s="68" t="s">
        <v>36</v>
      </c>
      <c r="C52" s="66"/>
      <c r="D52" s="66"/>
      <c r="E52" s="66"/>
      <c r="F52" s="67"/>
      <c r="G52" s="51"/>
      <c r="H52" s="5"/>
      <c r="I52" s="5"/>
    </row>
    <row r="53" spans="1:13" ht="13.5" customHeight="1" x14ac:dyDescent="0.35">
      <c r="A53" s="7">
        <v>7.3</v>
      </c>
      <c r="B53" s="27"/>
      <c r="C53" s="28"/>
      <c r="D53" s="66" t="s">
        <v>81</v>
      </c>
      <c r="E53" s="66"/>
      <c r="F53" s="67"/>
      <c r="G53" s="51"/>
    </row>
    <row r="54" spans="1:13" ht="13.5" customHeight="1" x14ac:dyDescent="0.35">
      <c r="A54" s="59">
        <v>8</v>
      </c>
      <c r="B54" s="83" t="s">
        <v>86</v>
      </c>
      <c r="C54" s="84"/>
      <c r="D54" s="84"/>
      <c r="E54" s="84"/>
      <c r="F54" s="84"/>
      <c r="G54" s="84"/>
      <c r="H54" s="84"/>
      <c r="I54" s="84"/>
      <c r="J54" s="85"/>
      <c r="K54" s="71" t="s">
        <v>69</v>
      </c>
      <c r="L54" s="72"/>
      <c r="M54" s="50" t="s">
        <v>102</v>
      </c>
    </row>
    <row r="55" spans="1:13" ht="13.5" customHeight="1" x14ac:dyDescent="0.35">
      <c r="A55" s="110"/>
      <c r="B55" s="69" t="s">
        <v>65</v>
      </c>
      <c r="C55" s="73" t="s">
        <v>63</v>
      </c>
      <c r="D55" s="73" t="s">
        <v>64</v>
      </c>
      <c r="E55" s="73" t="s">
        <v>60</v>
      </c>
      <c r="F55" s="59" t="s">
        <v>89</v>
      </c>
      <c r="G55" s="77" t="s">
        <v>101</v>
      </c>
      <c r="H55" s="64" t="s">
        <v>62</v>
      </c>
      <c r="I55" s="64"/>
      <c r="J55" s="59" t="s">
        <v>94</v>
      </c>
      <c r="K55" s="64" t="s">
        <v>93</v>
      </c>
      <c r="L55" s="111" t="s">
        <v>96</v>
      </c>
      <c r="M55" s="57" t="s">
        <v>95</v>
      </c>
    </row>
    <row r="56" spans="1:13" ht="13.5" customHeight="1" x14ac:dyDescent="0.35">
      <c r="A56" s="60"/>
      <c r="B56" s="70"/>
      <c r="C56" s="74"/>
      <c r="D56" s="74"/>
      <c r="E56" s="74"/>
      <c r="F56" s="60"/>
      <c r="G56" s="78"/>
      <c r="H56" s="41" t="s">
        <v>75</v>
      </c>
      <c r="I56" s="30" t="s">
        <v>76</v>
      </c>
      <c r="J56" s="60"/>
      <c r="K56" s="64"/>
      <c r="L56" s="112"/>
      <c r="M56" s="58"/>
    </row>
    <row r="57" spans="1:13" ht="13.5" customHeight="1" x14ac:dyDescent="0.35">
      <c r="A57" s="7">
        <v>8.1</v>
      </c>
      <c r="B57" s="43"/>
      <c r="C57" s="43"/>
      <c r="D57" s="43"/>
      <c r="E57" s="47">
        <v>0.38</v>
      </c>
      <c r="F57" s="31">
        <f>B57*C57*D57*E57</f>
        <v>0</v>
      </c>
      <c r="G57" s="37"/>
      <c r="H57" s="26"/>
      <c r="I57" s="26"/>
      <c r="J57" s="37"/>
      <c r="K57" s="38"/>
      <c r="L57" s="38"/>
      <c r="M57" s="38"/>
    </row>
    <row r="58" spans="1:13" ht="13.5" customHeight="1" x14ac:dyDescent="0.35">
      <c r="A58" s="7">
        <v>8.1999999999999993</v>
      </c>
      <c r="B58" s="43"/>
      <c r="C58" s="43"/>
      <c r="D58" s="43"/>
      <c r="E58" s="47">
        <v>0.38</v>
      </c>
      <c r="F58" s="31">
        <f t="shared" ref="F58:F64" si="0">B58*C58*D58*E58</f>
        <v>0</v>
      </c>
      <c r="G58" s="37"/>
      <c r="H58" s="26"/>
      <c r="I58" s="26"/>
      <c r="J58" s="37"/>
      <c r="K58" s="38"/>
      <c r="L58" s="38"/>
      <c r="M58" s="38"/>
    </row>
    <row r="59" spans="1:13" ht="13.5" customHeight="1" x14ac:dyDescent="0.35">
      <c r="A59" s="7">
        <v>8.3000000000000007</v>
      </c>
      <c r="B59" s="43"/>
      <c r="C59" s="43"/>
      <c r="D59" s="43"/>
      <c r="E59" s="47">
        <v>0.38</v>
      </c>
      <c r="F59" s="31">
        <f t="shared" si="0"/>
        <v>0</v>
      </c>
      <c r="G59" s="37"/>
      <c r="H59" s="26"/>
      <c r="I59" s="26"/>
      <c r="J59" s="37"/>
      <c r="K59" s="38"/>
      <c r="L59" s="38"/>
      <c r="M59" s="38"/>
    </row>
    <row r="60" spans="1:13" ht="13.5" customHeight="1" x14ac:dyDescent="0.35">
      <c r="A60" s="7">
        <v>8.4</v>
      </c>
      <c r="B60" s="43"/>
      <c r="C60" s="43"/>
      <c r="D60" s="43"/>
      <c r="E60" s="47">
        <v>0.38</v>
      </c>
      <c r="F60" s="31">
        <f t="shared" si="0"/>
        <v>0</v>
      </c>
      <c r="G60" s="37"/>
      <c r="H60" s="26"/>
      <c r="I60" s="26"/>
      <c r="J60" s="37"/>
      <c r="K60" s="38"/>
      <c r="L60" s="38"/>
      <c r="M60" s="38"/>
    </row>
    <row r="61" spans="1:13" ht="13.5" customHeight="1" x14ac:dyDescent="0.35">
      <c r="A61" s="7">
        <v>8.5</v>
      </c>
      <c r="B61" s="44"/>
      <c r="C61" s="44"/>
      <c r="D61" s="44"/>
      <c r="E61" s="47">
        <v>0.38</v>
      </c>
      <c r="F61" s="31">
        <f t="shared" si="0"/>
        <v>0</v>
      </c>
      <c r="G61" s="37"/>
      <c r="H61" s="26"/>
      <c r="I61" s="26"/>
      <c r="J61" s="37"/>
      <c r="K61" s="38"/>
      <c r="L61" s="38"/>
      <c r="M61" s="38"/>
    </row>
    <row r="62" spans="1:13" ht="13.5" customHeight="1" x14ac:dyDescent="0.35">
      <c r="A62" s="7">
        <v>8.6</v>
      </c>
      <c r="B62" s="44"/>
      <c r="C62" s="44"/>
      <c r="D62" s="44"/>
      <c r="E62" s="47">
        <v>0.38</v>
      </c>
      <c r="F62" s="31">
        <f t="shared" si="0"/>
        <v>0</v>
      </c>
      <c r="G62" s="37"/>
      <c r="H62" s="26"/>
      <c r="I62" s="26"/>
      <c r="J62" s="37"/>
      <c r="K62" s="38"/>
      <c r="L62" s="38"/>
      <c r="M62" s="38"/>
    </row>
    <row r="63" spans="1:13" ht="13.5" customHeight="1" x14ac:dyDescent="0.35">
      <c r="A63" s="7">
        <v>8.6999999999999993</v>
      </c>
      <c r="B63" s="44"/>
      <c r="C63" s="44"/>
      <c r="D63" s="44"/>
      <c r="E63" s="47">
        <v>0.38</v>
      </c>
      <c r="F63" s="31">
        <f t="shared" si="0"/>
        <v>0</v>
      </c>
      <c r="G63" s="37"/>
      <c r="H63" s="26"/>
      <c r="I63" s="26"/>
      <c r="J63" s="37"/>
      <c r="K63" s="38"/>
      <c r="L63" s="38"/>
      <c r="M63" s="38"/>
    </row>
    <row r="64" spans="1:13" ht="13.5" customHeight="1" x14ac:dyDescent="0.35">
      <c r="A64" s="7">
        <v>8.8000000000000007</v>
      </c>
      <c r="B64" s="44"/>
      <c r="C64" s="44"/>
      <c r="D64" s="44"/>
      <c r="E64" s="47">
        <v>0.38</v>
      </c>
      <c r="F64" s="31">
        <f t="shared" si="0"/>
        <v>0</v>
      </c>
      <c r="G64" s="37"/>
      <c r="H64" s="26"/>
      <c r="I64" s="26"/>
      <c r="J64" s="37"/>
      <c r="K64" s="38"/>
      <c r="L64" s="38"/>
      <c r="M64" s="38"/>
    </row>
    <row r="65" spans="1:13" ht="13.75" customHeight="1" x14ac:dyDescent="0.35">
      <c r="A65" s="68" t="s">
        <v>61</v>
      </c>
      <c r="B65" s="66"/>
      <c r="C65" s="66"/>
      <c r="D65" s="66"/>
      <c r="E65" s="66"/>
      <c r="F65" s="32">
        <f>SUM(F57:F64)</f>
        <v>0</v>
      </c>
      <c r="G65" s="45"/>
      <c r="H65" s="33"/>
      <c r="I65" s="34"/>
      <c r="J65" s="35"/>
      <c r="K65" s="39"/>
      <c r="L65" s="40"/>
      <c r="M65" s="46"/>
    </row>
    <row r="66" spans="1:13" ht="14.25" customHeight="1" x14ac:dyDescent="0.35">
      <c r="A66" s="97" t="s">
        <v>37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8.75" customHeight="1" x14ac:dyDescent="0.3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00"/>
    </row>
    <row r="68" spans="1:13" ht="14.25" customHeight="1" x14ac:dyDescent="0.35">
      <c r="A68" s="60" t="s">
        <v>38</v>
      </c>
      <c r="B68" s="60"/>
      <c r="C68" s="60"/>
      <c r="D68" s="60"/>
      <c r="E68" s="60"/>
      <c r="F68" s="60"/>
      <c r="G68" s="60"/>
      <c r="H68" s="60"/>
      <c r="I68" s="60"/>
      <c r="J68" s="65" t="s">
        <v>97</v>
      </c>
      <c r="K68" s="65"/>
      <c r="L68" s="65"/>
      <c r="M68" s="65"/>
    </row>
    <row r="69" spans="1:13" ht="13.75" customHeight="1" x14ac:dyDescent="0.35">
      <c r="A69" s="115"/>
      <c r="B69" s="115"/>
      <c r="C69" s="115"/>
      <c r="D69" s="115"/>
      <c r="E69" s="115"/>
      <c r="F69" s="115"/>
      <c r="G69" s="115"/>
      <c r="H69" s="115"/>
      <c r="I69" s="98"/>
      <c r="J69" s="54" t="s">
        <v>82</v>
      </c>
      <c r="K69" s="55"/>
      <c r="L69" s="56"/>
      <c r="M69" s="37"/>
    </row>
    <row r="70" spans="1:13" ht="13.25" customHeight="1" x14ac:dyDescent="0.35">
      <c r="A70" s="64" t="s">
        <v>56</v>
      </c>
      <c r="B70" s="64"/>
      <c r="C70" s="64"/>
      <c r="D70" s="64"/>
      <c r="E70" s="64"/>
      <c r="F70" s="64"/>
      <c r="G70" s="64"/>
      <c r="H70" s="64"/>
      <c r="I70" s="83"/>
      <c r="J70" s="54" t="s">
        <v>83</v>
      </c>
      <c r="K70" s="55"/>
      <c r="L70" s="56"/>
      <c r="M70" s="37"/>
    </row>
    <row r="71" spans="1:13" ht="13.25" customHeight="1" x14ac:dyDescent="0.35">
      <c r="A71" s="115"/>
      <c r="B71" s="115"/>
      <c r="C71" s="115"/>
      <c r="D71" s="115"/>
      <c r="E71" s="115"/>
      <c r="F71" s="115"/>
      <c r="G71" s="115"/>
      <c r="H71" s="115"/>
      <c r="I71" s="98"/>
      <c r="J71" s="54" t="s">
        <v>84</v>
      </c>
      <c r="K71" s="55"/>
      <c r="L71" s="56"/>
      <c r="M71" s="37"/>
    </row>
    <row r="72" spans="1:13" ht="13.25" customHeight="1" x14ac:dyDescent="0.35">
      <c r="A72" s="120" t="s">
        <v>57</v>
      </c>
      <c r="B72" s="121"/>
      <c r="C72" s="121"/>
      <c r="D72" s="121"/>
      <c r="E72" s="122"/>
      <c r="F72" s="83" t="s">
        <v>39</v>
      </c>
      <c r="G72" s="85"/>
      <c r="H72" s="83" t="s">
        <v>41</v>
      </c>
      <c r="I72" s="84"/>
      <c r="J72" s="54" t="s">
        <v>85</v>
      </c>
      <c r="K72" s="55"/>
      <c r="L72" s="56"/>
      <c r="M72" s="37"/>
    </row>
    <row r="73" spans="1:13" ht="17.399999999999999" customHeight="1" x14ac:dyDescent="0.35">
      <c r="A73" s="95"/>
      <c r="B73" s="96"/>
      <c r="C73" s="96"/>
      <c r="D73" s="96"/>
      <c r="E73" s="123"/>
      <c r="F73" s="62"/>
      <c r="G73" s="63"/>
      <c r="H73" s="62"/>
      <c r="I73" s="63"/>
    </row>
    <row r="74" spans="1:13" ht="13.25" customHeight="1" x14ac:dyDescent="0.35">
      <c r="A74" s="83" t="s">
        <v>40</v>
      </c>
      <c r="B74" s="84"/>
      <c r="C74" s="84"/>
      <c r="D74" s="84"/>
      <c r="E74" s="85"/>
      <c r="F74" s="116" t="s">
        <v>42</v>
      </c>
      <c r="G74" s="117"/>
      <c r="H74" s="64" t="s">
        <v>43</v>
      </c>
      <c r="I74" s="64"/>
    </row>
    <row r="75" spans="1:13" ht="13.75" customHeight="1" x14ac:dyDescent="0.35">
      <c r="A75" s="118"/>
      <c r="B75" s="124"/>
      <c r="C75" s="124"/>
      <c r="D75" s="124"/>
      <c r="E75" s="119"/>
      <c r="F75" s="118"/>
      <c r="G75" s="119"/>
      <c r="H75" s="113"/>
      <c r="I75" s="114"/>
      <c r="K75" s="53"/>
    </row>
  </sheetData>
  <sheetProtection algorithmName="SHA-512" hashValue="+JF9lqgoIjUa6mpO6yE8Yjygc8eYaMOalE/sWnJRleejAa8Cy5Ah9RnlDdod8t9n8l++88tTzX5BLCOvf2l7Pg==" saltValue="2CYiwOcG12xSc5ftann9sA==" spinCount="100000" sheet="1" objects="1" scenarios="1"/>
  <mergeCells count="102">
    <mergeCell ref="B1:G1"/>
    <mergeCell ref="B50:F50"/>
    <mergeCell ref="B30:F30"/>
    <mergeCell ref="B29:F29"/>
    <mergeCell ref="B17:F17"/>
    <mergeCell ref="B16:F16"/>
    <mergeCell ref="B15:F15"/>
    <mergeCell ref="B24:F24"/>
    <mergeCell ref="B19:F19"/>
    <mergeCell ref="B18:F18"/>
    <mergeCell ref="B23:F23"/>
    <mergeCell ref="B22:F22"/>
    <mergeCell ref="B13:F13"/>
    <mergeCell ref="B21:F21"/>
    <mergeCell ref="B32:F32"/>
    <mergeCell ref="B20:F20"/>
    <mergeCell ref="B25:F25"/>
    <mergeCell ref="B28:F28"/>
    <mergeCell ref="B27:F27"/>
    <mergeCell ref="B26:F26"/>
    <mergeCell ref="B34:F34"/>
    <mergeCell ref="B31:F31"/>
    <mergeCell ref="B44:F44"/>
    <mergeCell ref="B46:F46"/>
    <mergeCell ref="H75:I75"/>
    <mergeCell ref="A71:I71"/>
    <mergeCell ref="A69:I69"/>
    <mergeCell ref="A70:I70"/>
    <mergeCell ref="H74:I74"/>
    <mergeCell ref="F74:G74"/>
    <mergeCell ref="F75:G75"/>
    <mergeCell ref="F73:G73"/>
    <mergeCell ref="F72:G72"/>
    <mergeCell ref="A72:E73"/>
    <mergeCell ref="A74:E74"/>
    <mergeCell ref="A75:E75"/>
    <mergeCell ref="H73:I73"/>
    <mergeCell ref="H72:I72"/>
    <mergeCell ref="A2:B2"/>
    <mergeCell ref="A65:E65"/>
    <mergeCell ref="H55:I55"/>
    <mergeCell ref="H13:I13"/>
    <mergeCell ref="A66:M66"/>
    <mergeCell ref="A67:M67"/>
    <mergeCell ref="B43:F43"/>
    <mergeCell ref="B33:F33"/>
    <mergeCell ref="B38:F38"/>
    <mergeCell ref="C4:F4"/>
    <mergeCell ref="B12:F12"/>
    <mergeCell ref="B11:F11"/>
    <mergeCell ref="B10:F10"/>
    <mergeCell ref="B8:F8"/>
    <mergeCell ref="B9:F9"/>
    <mergeCell ref="C7:F7"/>
    <mergeCell ref="A54:A56"/>
    <mergeCell ref="D55:D56"/>
    <mergeCell ref="E55:E56"/>
    <mergeCell ref="F55:F56"/>
    <mergeCell ref="C3:F3"/>
    <mergeCell ref="B51:F51"/>
    <mergeCell ref="B47:F47"/>
    <mergeCell ref="L55:L56"/>
    <mergeCell ref="C5:F5"/>
    <mergeCell ref="G55:G56"/>
    <mergeCell ref="B14:F14"/>
    <mergeCell ref="B49:F49"/>
    <mergeCell ref="B48:F48"/>
    <mergeCell ref="B45:F45"/>
    <mergeCell ref="B40:F40"/>
    <mergeCell ref="B39:F39"/>
    <mergeCell ref="B42:F42"/>
    <mergeCell ref="B37:F37"/>
    <mergeCell ref="B36:F36"/>
    <mergeCell ref="B54:J54"/>
    <mergeCell ref="B35:F35"/>
    <mergeCell ref="B41:F41"/>
    <mergeCell ref="C6:F6"/>
    <mergeCell ref="H48:M48"/>
    <mergeCell ref="J71:L71"/>
    <mergeCell ref="J72:L72"/>
    <mergeCell ref="M55:M56"/>
    <mergeCell ref="J55:J56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K55:K56"/>
    <mergeCell ref="J68:M68"/>
    <mergeCell ref="J69:L69"/>
    <mergeCell ref="J70:L70"/>
    <mergeCell ref="A68:I68"/>
    <mergeCell ref="D53:F53"/>
    <mergeCell ref="B52:F52"/>
    <mergeCell ref="B55:B56"/>
    <mergeCell ref="K54:L54"/>
    <mergeCell ref="C55:C56"/>
  </mergeCells>
  <dataValidations count="1">
    <dataValidation allowBlank="1" showInputMessage="1" showErrorMessage="1" prompt="Šķeldošanas un transportēšanas apstākļi" sqref="M55:M56" xr:uid="{B3BD5F55-877E-4F8C-A2AF-FF7608404035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Sheet2!$A$1:$A$9</xm:f>
          </x14:formula1>
          <xm:sqref>G7:H7</xm:sqref>
        </x14:dataValidation>
        <x14:dataValidation type="list" allowBlank="1" showInputMessage="1" showErrorMessage="1" xr:uid="{AC56AFF9-9DF3-43C2-A087-4845F09612CE}">
          <x14:formula1>
            <xm:f>Sheet2!$A$12:$A$14</xm:f>
          </x14:formula1>
          <xm:sqref>G57 G58 G59 G60 G61 G62 G63 G64</xm:sqref>
        </x14:dataValidation>
        <x14:dataValidation type="list" allowBlank="1" showInputMessage="1" showErrorMessage="1" prompt="A  (visu gadu 1 - 12)_x000a_B  (bez aprīļa 1-3 un 5-12)_x000a_C  (tikai ziema vai vasara 1-3 un 6-9)_x000a_D  (tikai sala laikā 1-3)" xr:uid="{B51AA67B-C737-4922-8C46-BA1EBB8BBE4D}">
          <x14:formula1>
            <xm:f>Sheet2!$A$16:$A$19</xm:f>
          </x14:formula1>
          <xm:sqref>M57 M58 M59</xm:sqref>
        </x14:dataValidation>
        <x14:dataValidation type="list" allowBlank="1" showInputMessage="1" showErrorMessage="1" xr:uid="{B540B21A-022F-49C6-AB48-1A4B392170DC}">
          <x14:formula1>
            <xm:f>Sheet2!$A$16:$A$19</xm:f>
          </x14:formula1>
          <xm:sqref>M60 M61 M62 M63 M64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F18" sqref="F18"/>
    </sheetView>
  </sheetViews>
  <sheetFormatPr defaultRowHeight="14.5" x14ac:dyDescent="0.35"/>
  <cols>
    <col min="1" max="1" width="16.36328125" bestFit="1" customWidth="1"/>
  </cols>
  <sheetData>
    <row r="1" spans="1:1" x14ac:dyDescent="0.35">
      <c r="A1" t="s">
        <v>54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2" spans="1:1" x14ac:dyDescent="0.35">
      <c r="A12" t="s">
        <v>98</v>
      </c>
    </row>
    <row r="13" spans="1:1" x14ac:dyDescent="0.35">
      <c r="A13" t="s">
        <v>99</v>
      </c>
    </row>
    <row r="14" spans="1:1" x14ac:dyDescent="0.35">
      <c r="A14" t="s">
        <v>100</v>
      </c>
    </row>
    <row r="16" spans="1:1" x14ac:dyDescent="0.35">
      <c r="A16" t="s">
        <v>103</v>
      </c>
    </row>
    <row r="17" spans="1:1" x14ac:dyDescent="0.35">
      <c r="A17" t="s">
        <v>104</v>
      </c>
    </row>
    <row r="18" spans="1:1" x14ac:dyDescent="0.35">
      <c r="A18" t="s">
        <v>105</v>
      </c>
    </row>
    <row r="19" spans="1:1" x14ac:dyDescent="0.35">
      <c r="A19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DIPA_EK_v8</vt:lpstr>
      <vt:lpstr>Sheet2</vt:lpstr>
      <vt:lpstr>apst</vt:lpstr>
      <vt:lpstr>DIPA_EK_v8!Drukas_apgabals</vt:lpstr>
      <vt:lpstr>regions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Jānis Pētersons</cp:lastModifiedBy>
  <cp:lastPrinted>2021-05-03T11:56:50Z</cp:lastPrinted>
  <dcterms:created xsi:type="dcterms:W3CDTF">2017-01-03T09:14:20Z</dcterms:created>
  <dcterms:modified xsi:type="dcterms:W3CDTF">2021-05-06T09:08:35Z</dcterms:modified>
</cp:coreProperties>
</file>