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P Pardosanas dala\Ieksejie dokumenti\4_INFORMACIJAS MAPE\Pardosanas dala\8_LIGUMU SLEGSANAS TABULAS\2017 I pusg\Līgumu pielikumi mājas lapā\"/>
    </mc:Choice>
  </mc:AlternateContent>
  <bookViews>
    <workbookView xWindow="0" yWindow="0" windowWidth="24000" windowHeight="9135"/>
  </bookViews>
  <sheets>
    <sheet name="GR" sheetId="2" r:id="rId1"/>
  </sheets>
  <calcPr calcId="152511"/>
</workbook>
</file>

<file path=xl/calcChain.xml><?xml version="1.0" encoding="utf-8"?>
<calcChain xmlns="http://schemas.openxmlformats.org/spreadsheetml/2006/main">
  <c r="N21" i="2" l="1"/>
  <c r="N22" i="2"/>
  <c r="N23" i="2"/>
  <c r="N20" i="2"/>
  <c r="M21" i="2"/>
  <c r="M22" i="2"/>
  <c r="M23" i="2"/>
  <c r="M20" i="2"/>
  <c r="M24" i="2" l="1"/>
  <c r="P20" i="2" l="1"/>
  <c r="P23" i="2" l="1"/>
  <c r="Q23" i="2"/>
  <c r="P21" i="2"/>
  <c r="Q21" i="2"/>
  <c r="O21" i="2" s="1"/>
  <c r="Q20" i="2"/>
  <c r="O20" i="2" s="1"/>
  <c r="P22" i="2"/>
  <c r="Q22" i="2"/>
  <c r="N24" i="2"/>
  <c r="O23" i="2" l="1"/>
  <c r="O22" i="2"/>
  <c r="P24" i="2"/>
  <c r="Q24" i="2"/>
  <c r="O24" i="2" l="1"/>
</calcChain>
</file>

<file path=xl/sharedStrings.xml><?xml version="1.0" encoding="utf-8"?>
<sst xmlns="http://schemas.openxmlformats.org/spreadsheetml/2006/main" count="50" uniqueCount="47">
  <si>
    <t>Pasūtītājs</t>
  </si>
  <si>
    <t xml:space="preserve">Pasūtītāja nosaukums, juridiskā adrese </t>
  </si>
  <si>
    <t>Piegādātājs</t>
  </si>
  <si>
    <t>Pavadzīme</t>
  </si>
  <si>
    <t xml:space="preserve">Piegādāto kokmateriālu kravas pavadzīmes numurs </t>
  </si>
  <si>
    <t>Pavadzīmes datums</t>
  </si>
  <si>
    <t>Pavadzīmes izsniegšanas datums</t>
  </si>
  <si>
    <t>Kokvedēja  numurs</t>
  </si>
  <si>
    <t>Kokvedēja vadītājs</t>
  </si>
  <si>
    <t>Vārds, uzvārds</t>
  </si>
  <si>
    <t>Uzmērīšanas vieta</t>
  </si>
  <si>
    <t>Piegādes vietas adrese</t>
  </si>
  <si>
    <t>Uzmērīšanas metode</t>
  </si>
  <si>
    <t>Uzmērīšanas akts</t>
  </si>
  <si>
    <r>
      <t>1.1.</t>
    </r>
    <r>
      <rPr>
        <sz val="7"/>
        <color theme="1"/>
        <rFont val="Times New Roman"/>
        <family val="1"/>
        <charset val="186"/>
      </rPr>
      <t xml:space="preserve">   </t>
    </r>
    <r>
      <rPr>
        <sz val="12"/>
        <color theme="1"/>
        <rFont val="Times New Roman"/>
        <family val="1"/>
        <charset val="186"/>
      </rPr>
      <t>Informācija par apaļo kokmateriālu kravu:</t>
    </r>
  </si>
  <si>
    <t>Kasetes Nr.</t>
  </si>
  <si>
    <t>Koeficients</t>
  </si>
  <si>
    <t>Kopā:</t>
  </si>
  <si>
    <t>Nemainīgais brāķa procents, %</t>
  </si>
  <si>
    <t>Mainīgais brāķa procents, %</t>
  </si>
  <si>
    <t>Brāķa nosaukums</t>
  </si>
  <si>
    <t>Grupveida</t>
  </si>
  <si>
    <r>
      <t>Bruto tilpums, m</t>
    </r>
    <r>
      <rPr>
        <b/>
        <vertAlign val="superscript"/>
        <sz val="8"/>
        <color theme="1"/>
        <rFont val="Times New Roman"/>
        <family val="1"/>
        <charset val="186"/>
      </rPr>
      <t>3</t>
    </r>
  </si>
  <si>
    <r>
      <t>Neto tilpums, m</t>
    </r>
    <r>
      <rPr>
        <b/>
        <vertAlign val="superscript"/>
        <sz val="8"/>
        <color theme="1"/>
        <rFont val="Times New Roman"/>
        <family val="1"/>
        <charset val="186"/>
      </rPr>
      <t>3</t>
    </r>
  </si>
  <si>
    <r>
      <t>Nemainīgā brāķa tilpums, m</t>
    </r>
    <r>
      <rPr>
        <b/>
        <vertAlign val="superscript"/>
        <sz val="8"/>
        <color theme="1"/>
        <rFont val="Times New Roman"/>
        <family val="1"/>
        <charset val="186"/>
      </rPr>
      <t>3</t>
    </r>
  </si>
  <si>
    <r>
      <t>Mainīgā brāķa tilpums, m</t>
    </r>
    <r>
      <rPr>
        <b/>
        <vertAlign val="superscript"/>
        <sz val="8"/>
        <color theme="1"/>
        <rFont val="Times New Roman"/>
        <family val="1"/>
        <charset val="186"/>
      </rPr>
      <t>3</t>
    </r>
  </si>
  <si>
    <t>N</t>
  </si>
  <si>
    <t>Nemainīgais br.</t>
  </si>
  <si>
    <t>Mainīgais br.</t>
  </si>
  <si>
    <r>
      <t>1.2.</t>
    </r>
    <r>
      <rPr>
        <sz val="7"/>
        <color theme="1"/>
        <rFont val="Times New Roman"/>
        <family val="1"/>
        <charset val="186"/>
      </rPr>
      <t xml:space="preserve">   </t>
    </r>
    <r>
      <rPr>
        <sz val="12"/>
        <color theme="1"/>
        <rFont val="Times New Roman"/>
        <family val="1"/>
        <charset val="186"/>
      </rPr>
      <t>Apaļo kokmateriālu uzmērīšanas un kvalitātes novērtēšanas rezultāti:</t>
    </r>
  </si>
  <si>
    <r>
      <t>1.</t>
    </r>
    <r>
      <rPr>
        <b/>
        <sz val="7"/>
        <color theme="1"/>
        <rFont val="Times New Roman"/>
        <family val="1"/>
        <charset val="186"/>
      </rPr>
      <t xml:space="preserve">      </t>
    </r>
    <r>
      <rPr>
        <b/>
        <sz val="12"/>
        <color theme="1"/>
        <rFont val="Times New Roman"/>
        <family val="1"/>
        <charset val="186"/>
      </rPr>
      <t>Apaļo kokmateriālu produktiem, kuru uzmērīšanai  izmantoto  grupveida uzmērīšanas metodi.</t>
    </r>
  </si>
  <si>
    <t>1.3. Parakstīt tiesīgas personas vārds, uzvārds un elektroniskais paraksts ar laika zīmogu.</t>
  </si>
  <si>
    <r>
      <t>Apmaksas tilpums, m</t>
    </r>
    <r>
      <rPr>
        <b/>
        <vertAlign val="superscript"/>
        <sz val="8"/>
        <color theme="1"/>
        <rFont val="Times New Roman"/>
        <family val="1"/>
        <charset val="186"/>
      </rPr>
      <t>3</t>
    </r>
  </si>
  <si>
    <t>Kokvedēja  un tā  piekabes  numurs</t>
  </si>
  <si>
    <t>ŠIS DOKUMENTS IR ELEKTRONISKI PARAKSTĪTS AR DROŠU ELEKTRONISKO PARAKSTU UN SATUR LAIKA ZĪMOGU</t>
  </si>
  <si>
    <t>DATUMU SKATĪT DOKUMENTA PARAKSTA LAIKA ZĪMOGĀ</t>
  </si>
  <si>
    <t>Garums, cm (L)</t>
  </si>
  <si>
    <t>Augstums, cm (h)</t>
  </si>
  <si>
    <t>Platums, cm (P)</t>
  </si>
  <si>
    <t>Produkta apmaksas garums, cm</t>
  </si>
  <si>
    <t>aprēķina izmantojot laukus nr. 4, 5, 6, 8</t>
  </si>
  <si>
    <t>aprēķina izmantojot laukus nr. 4, 5, 7, 8</t>
  </si>
  <si>
    <t>Sugas kods*</t>
  </si>
  <si>
    <t>Apaļo kokmateriālu produkta nosaukums**</t>
  </si>
  <si>
    <r>
      <t>[*]</t>
    </r>
    <r>
      <rPr>
        <u/>
        <sz val="10"/>
        <color theme="1"/>
        <rFont val="Times New Roman"/>
        <family val="1"/>
        <charset val="186"/>
      </rPr>
      <t xml:space="preserve"> Apaļo kokmateriālu sugas kods, kas atbilst Līguma 1.pielikumā ‘Apaļo kokmateriālu cenas’ norādītajam.</t>
    </r>
  </si>
  <si>
    <r>
      <t>[**]</t>
    </r>
    <r>
      <rPr>
        <u/>
        <sz val="10"/>
        <color theme="1"/>
        <rFont val="Times New Roman"/>
        <family val="1"/>
        <charset val="186"/>
      </rPr>
      <t xml:space="preserve"> Apaļo kokmateriālu produkta nosaukums, kas atbilst Līguma 1.pielikumā ‘Apaļo kokmateriālu cenas’ norādītajam.</t>
    </r>
  </si>
  <si>
    <t>AS "Latvijas valsts meži", Vaiņodes iela 1, Rīga, LV-1004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</si>
</sst>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2" x14ac:knownFonts="1">
    <font>
      <sz val="10"/>
      <color theme="1"/>
      <name val="Cambria"/>
      <family val="2"/>
      <charset val="186"/>
    </font>
    <font>
      <b/>
      <sz val="10"/>
      <color theme="1"/>
      <name val="Cambria"/>
      <family val="2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b/>
      <sz val="7"/>
      <color theme="1"/>
      <name val="Times New Roman"/>
      <family val="1"/>
      <charset val="186"/>
    </font>
    <font>
      <sz val="7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i/>
      <sz val="10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Cambria"/>
      <family val="2"/>
      <charset val="186"/>
    </font>
    <font>
      <b/>
      <sz val="8"/>
      <color theme="1"/>
      <name val="Times New Roman"/>
      <family val="1"/>
      <charset val="186"/>
    </font>
    <font>
      <b/>
      <vertAlign val="superscript"/>
      <sz val="8"/>
      <color theme="1"/>
      <name val="Times New Roman"/>
      <family val="1"/>
      <charset val="186"/>
    </font>
    <font>
      <b/>
      <sz val="6"/>
      <color theme="1"/>
      <name val="Times New Roman"/>
      <family val="1"/>
      <charset val="186"/>
    </font>
    <font>
      <sz val="6"/>
      <color theme="1"/>
      <name val="Cambria"/>
      <family val="2"/>
      <charset val="186"/>
    </font>
    <font>
      <b/>
      <sz val="5"/>
      <color theme="1"/>
      <name val="Times New Roman"/>
      <family val="1"/>
      <charset val="186"/>
    </font>
    <font>
      <sz val="5"/>
      <color theme="1"/>
      <name val="Cambria"/>
      <family val="2"/>
      <charset val="186"/>
    </font>
    <font>
      <b/>
      <sz val="7.9"/>
      <color theme="1"/>
      <name val="Times New Roman"/>
      <family val="1"/>
      <charset val="186"/>
    </font>
    <font>
      <u/>
      <vertAlign val="superscript"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b/>
      <sz val="10"/>
      <color theme="1"/>
      <name val="Cambria"/>
      <family val="1"/>
      <charset val="18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 applyAlignment="1">
      <alignment horizontal="left" vertical="center" indent="2"/>
    </xf>
    <xf numFmtId="0" fontId="2" fillId="0" borderId="0" xfId="0" applyFont="1" applyAlignment="1">
      <alignment horizontal="left" vertical="center" indent="5"/>
    </xf>
    <xf numFmtId="0" fontId="4" fillId="0" borderId="0" xfId="0" applyFont="1" applyAlignment="1">
      <alignment horizontal="left" vertical="center"/>
    </xf>
    <xf numFmtId="0" fontId="8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0" fontId="8" fillId="0" borderId="2" xfId="0" applyFont="1" applyBorder="1" applyAlignment="1">
      <alignment horizontal="right" vertical="center"/>
    </xf>
    <xf numFmtId="0" fontId="7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/>
    <xf numFmtId="0" fontId="0" fillId="0" borderId="1" xfId="0" applyBorder="1" applyAlignment="1"/>
    <xf numFmtId="0" fontId="0" fillId="0" borderId="2" xfId="0" applyBorder="1" applyAlignment="1"/>
    <xf numFmtId="0" fontId="10" fillId="0" borderId="0" xfId="0" applyFont="1" applyAlignment="1">
      <alignment horizontal="left" vertical="center" indent="5"/>
    </xf>
    <xf numFmtId="0" fontId="11" fillId="0" borderId="0" xfId="0" applyFont="1"/>
    <xf numFmtId="0" fontId="10" fillId="0" borderId="3" xfId="0" applyFont="1" applyBorder="1" applyAlignment="1">
      <alignment horizontal="center" vertical="center" wrapText="1"/>
    </xf>
    <xf numFmtId="164" fontId="10" fillId="0" borderId="3" xfId="0" applyNumberFormat="1" applyFont="1" applyBorder="1" applyAlignment="1">
      <alignment horizontal="center" vertical="center" wrapText="1"/>
    </xf>
    <xf numFmtId="164" fontId="9" fillId="0" borderId="3" xfId="0" applyNumberFormat="1" applyFont="1" applyBorder="1" applyAlignment="1">
      <alignment horizontal="center" vertical="center" wrapText="1"/>
    </xf>
    <xf numFmtId="0" fontId="1" fillId="0" borderId="0" xfId="0" applyFont="1"/>
    <xf numFmtId="10" fontId="10" fillId="0" borderId="3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top" wrapText="1"/>
    </xf>
    <xf numFmtId="0" fontId="15" fillId="0" borderId="0" xfId="0" applyFont="1"/>
    <xf numFmtId="0" fontId="16" fillId="0" borderId="3" xfId="0" applyFont="1" applyBorder="1" applyAlignment="1">
      <alignment horizontal="center" vertical="top" wrapText="1"/>
    </xf>
    <xf numFmtId="0" fontId="17" fillId="0" borderId="0" xfId="0" applyFont="1"/>
    <xf numFmtId="0" fontId="3" fillId="0" borderId="0" xfId="0" applyFont="1" applyAlignment="1">
      <alignment vertical="center"/>
    </xf>
    <xf numFmtId="0" fontId="12" fillId="0" borderId="4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center" wrapText="1"/>
    </xf>
    <xf numFmtId="0" fontId="19" fillId="0" borderId="0" xfId="0" applyFont="1"/>
    <xf numFmtId="0" fontId="21" fillId="0" borderId="0" xfId="0" applyFont="1"/>
    <xf numFmtId="0" fontId="7" fillId="0" borderId="0" xfId="0" applyFont="1" applyFill="1" applyBorder="1" applyAlignment="1">
      <alignment vertical="center"/>
    </xf>
    <xf numFmtId="0" fontId="0" fillId="0" borderId="0" xfId="0" applyFill="1"/>
    <xf numFmtId="0" fontId="12" fillId="0" borderId="3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 wrapText="1"/>
    </xf>
    <xf numFmtId="0" fontId="9" fillId="0" borderId="5" xfId="0" applyFont="1" applyBorder="1" applyAlignment="1">
      <alignment horizontal="right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71439</xdr:colOff>
      <xdr:row>6</xdr:row>
      <xdr:rowOff>6866</xdr:rowOff>
    </xdr:from>
    <xdr:to>
      <xdr:col>15</xdr:col>
      <xdr:colOff>150813</xdr:colOff>
      <xdr:row>13</xdr:row>
      <xdr:rowOff>0</xdr:rowOff>
    </xdr:to>
    <xdr:grpSp>
      <xdr:nvGrpSpPr>
        <xdr:cNvPr id="6" name="Group 5"/>
        <xdr:cNvGrpSpPr/>
      </xdr:nvGrpSpPr>
      <xdr:grpSpPr>
        <a:xfrm>
          <a:off x="6357939" y="1236457"/>
          <a:ext cx="3196647" cy="1205407"/>
          <a:chOff x="6365877" y="1229241"/>
          <a:chExt cx="3182936" cy="1348540"/>
        </a:xfrm>
      </xdr:grpSpPr>
      <xdr:pic>
        <xdr:nvPicPr>
          <xdr:cNvPr id="3" name="Picture 2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8031238" y="1232783"/>
            <a:ext cx="1517575" cy="608718"/>
          </a:xfrm>
          <a:prstGeom prst="rect">
            <a:avLst/>
          </a:prstGeom>
        </xdr:spPr>
      </xdr:pic>
      <xdr:pic>
        <xdr:nvPicPr>
          <xdr:cNvPr id="5" name="Picture 4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6365877" y="1229241"/>
            <a:ext cx="1619250" cy="134854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5"/>
  <sheetViews>
    <sheetView tabSelected="1" view="pageLayout" topLeftCell="A25" zoomScale="110" zoomScaleNormal="100" zoomScalePageLayoutView="110" workbookViewId="0">
      <selection activeCell="Q37" sqref="Q37"/>
    </sheetView>
  </sheetViews>
  <sheetFormatPr defaultColWidth="8.85546875" defaultRowHeight="12.75" x14ac:dyDescent="0.2"/>
  <cols>
    <col min="1" max="1" width="9.42578125" customWidth="1"/>
    <col min="2" max="2" width="5.140625" customWidth="1"/>
    <col min="3" max="3" width="12.5703125" customWidth="1"/>
    <col min="4" max="6" width="8.42578125" customWidth="1"/>
    <col min="7" max="7" width="9.28515625" customWidth="1"/>
    <col min="8" max="8" width="8.42578125" customWidth="1"/>
    <col min="9" max="10" width="10" customWidth="1"/>
    <col min="11" max="12" width="6.42578125" customWidth="1"/>
    <col min="13" max="13" width="9.42578125" customWidth="1"/>
    <col min="14" max="14" width="9.85546875" customWidth="1"/>
    <col min="15" max="15" width="12.5703125" customWidth="1"/>
    <col min="16" max="16" width="10.28515625" customWidth="1"/>
    <col min="17" max="17" width="9.5703125" customWidth="1"/>
  </cols>
  <sheetData>
    <row r="1" spans="1:17" ht="20.25" x14ac:dyDescent="0.2">
      <c r="A1" s="3" t="s">
        <v>13</v>
      </c>
    </row>
    <row r="2" spans="1:17" ht="15.75" x14ac:dyDescent="0.2">
      <c r="A2" s="1"/>
    </row>
    <row r="3" spans="1:17" ht="15.75" x14ac:dyDescent="0.2">
      <c r="A3" s="24" t="s">
        <v>30</v>
      </c>
    </row>
    <row r="4" spans="1:17" ht="15.75" x14ac:dyDescent="0.2">
      <c r="A4" s="1"/>
    </row>
    <row r="5" spans="1:17" ht="15.75" x14ac:dyDescent="0.2">
      <c r="A5" s="8" t="s">
        <v>14</v>
      </c>
    </row>
    <row r="6" spans="1:17" s="9" customFormat="1" ht="13.5" x14ac:dyDescent="0.2">
      <c r="C6" s="10"/>
      <c r="D6" s="4" t="s">
        <v>0</v>
      </c>
      <c r="E6" s="5" t="s">
        <v>1</v>
      </c>
      <c r="F6" s="10"/>
      <c r="G6" s="10"/>
      <c r="H6" s="10"/>
      <c r="I6" s="10"/>
      <c r="J6" s="10"/>
    </row>
    <row r="7" spans="1:17" s="9" customFormat="1" ht="13.5" x14ac:dyDescent="0.2">
      <c r="A7" s="11"/>
      <c r="B7" s="11"/>
      <c r="C7" s="11"/>
      <c r="D7" s="6" t="s">
        <v>2</v>
      </c>
      <c r="E7" s="7" t="s">
        <v>46</v>
      </c>
      <c r="F7" s="11"/>
      <c r="G7" s="11"/>
      <c r="H7" s="11"/>
      <c r="I7" s="11"/>
      <c r="J7" s="11"/>
    </row>
    <row r="8" spans="1:17" s="9" customFormat="1" ht="13.5" x14ac:dyDescent="0.2">
      <c r="A8" s="11"/>
      <c r="B8" s="11"/>
      <c r="C8" s="11"/>
      <c r="D8" s="6" t="s">
        <v>3</v>
      </c>
      <c r="E8" s="7" t="s">
        <v>4</v>
      </c>
      <c r="F8" s="11"/>
      <c r="G8" s="11"/>
      <c r="H8" s="11"/>
      <c r="I8" s="11"/>
      <c r="J8" s="11"/>
    </row>
    <row r="9" spans="1:17" s="9" customFormat="1" ht="13.5" x14ac:dyDescent="0.2">
      <c r="A9" s="11"/>
      <c r="B9" s="11"/>
      <c r="C9" s="11"/>
      <c r="D9" s="6" t="s">
        <v>5</v>
      </c>
      <c r="E9" s="7" t="s">
        <v>6</v>
      </c>
      <c r="F9" s="11"/>
      <c r="G9" s="11"/>
      <c r="H9" s="11"/>
      <c r="I9" s="11"/>
      <c r="J9" s="11"/>
    </row>
    <row r="10" spans="1:17" s="9" customFormat="1" ht="13.5" x14ac:dyDescent="0.2">
      <c r="A10" s="11"/>
      <c r="B10" s="11"/>
      <c r="C10" s="11"/>
      <c r="D10" s="6" t="s">
        <v>7</v>
      </c>
      <c r="E10" s="7" t="s">
        <v>33</v>
      </c>
      <c r="F10" s="11"/>
      <c r="G10" s="11"/>
      <c r="H10" s="11"/>
      <c r="I10" s="11"/>
      <c r="J10" s="11"/>
    </row>
    <row r="11" spans="1:17" s="9" customFormat="1" ht="13.5" x14ac:dyDescent="0.2">
      <c r="A11" s="11"/>
      <c r="B11" s="11"/>
      <c r="C11" s="11"/>
      <c r="D11" s="6" t="s">
        <v>8</v>
      </c>
      <c r="E11" s="7" t="s">
        <v>9</v>
      </c>
      <c r="F11" s="11"/>
      <c r="G11" s="11"/>
      <c r="H11" s="11"/>
      <c r="I11" s="11"/>
      <c r="J11" s="11"/>
    </row>
    <row r="12" spans="1:17" s="9" customFormat="1" ht="13.5" x14ac:dyDescent="0.2">
      <c r="A12" s="11"/>
      <c r="B12" s="11"/>
      <c r="C12" s="11"/>
      <c r="D12" s="6" t="s">
        <v>10</v>
      </c>
      <c r="E12" s="7" t="s">
        <v>11</v>
      </c>
      <c r="F12" s="11"/>
      <c r="G12" s="11"/>
      <c r="H12" s="11"/>
      <c r="I12" s="11"/>
      <c r="J12" s="11"/>
    </row>
    <row r="13" spans="1:17" s="9" customFormat="1" ht="13.5" x14ac:dyDescent="0.2">
      <c r="A13" s="11"/>
      <c r="B13" s="11"/>
      <c r="C13" s="11"/>
      <c r="D13" s="6" t="s">
        <v>12</v>
      </c>
      <c r="E13" s="7" t="s">
        <v>21</v>
      </c>
      <c r="F13" s="11"/>
      <c r="G13" s="11"/>
      <c r="H13" s="11"/>
      <c r="I13" s="11"/>
      <c r="J13" s="11"/>
    </row>
    <row r="14" spans="1:17" ht="15.75" x14ac:dyDescent="0.2">
      <c r="A14" s="8"/>
      <c r="E14" s="31"/>
      <c r="F14" s="32"/>
    </row>
    <row r="15" spans="1:17" ht="15.75" x14ac:dyDescent="0.2">
      <c r="A15" s="8" t="s">
        <v>29</v>
      </c>
    </row>
    <row r="16" spans="1:17" ht="42" x14ac:dyDescent="0.2">
      <c r="A16" s="19" t="s">
        <v>15</v>
      </c>
      <c r="B16" s="33" t="s">
        <v>42</v>
      </c>
      <c r="C16" s="33" t="s">
        <v>43</v>
      </c>
      <c r="D16" s="19" t="s">
        <v>36</v>
      </c>
      <c r="E16" s="19" t="s">
        <v>37</v>
      </c>
      <c r="F16" s="19" t="s">
        <v>38</v>
      </c>
      <c r="G16" s="27" t="s">
        <v>39</v>
      </c>
      <c r="H16" s="19" t="s">
        <v>16</v>
      </c>
      <c r="I16" s="19" t="s">
        <v>18</v>
      </c>
      <c r="J16" s="19" t="s">
        <v>19</v>
      </c>
      <c r="K16" s="35" t="s">
        <v>20</v>
      </c>
      <c r="L16" s="36"/>
      <c r="M16" s="19" t="s">
        <v>22</v>
      </c>
      <c r="N16" s="19" t="s">
        <v>32</v>
      </c>
      <c r="O16" s="19" t="s">
        <v>23</v>
      </c>
      <c r="P16" s="19" t="s">
        <v>24</v>
      </c>
      <c r="Q16" s="19" t="s">
        <v>25</v>
      </c>
    </row>
    <row r="17" spans="1:17" ht="15.75" customHeight="1" x14ac:dyDescent="0.2">
      <c r="A17" s="19"/>
      <c r="B17" s="19"/>
      <c r="C17" s="19"/>
      <c r="D17" s="19"/>
      <c r="E17" s="19"/>
      <c r="F17" s="19"/>
      <c r="G17" s="27"/>
      <c r="H17" s="19"/>
      <c r="I17" s="19"/>
      <c r="J17" s="19"/>
      <c r="K17" s="25"/>
      <c r="L17" s="26"/>
      <c r="M17" s="28" t="s">
        <v>40</v>
      </c>
      <c r="N17" s="28" t="s">
        <v>41</v>
      </c>
      <c r="O17" s="19"/>
      <c r="P17" s="19"/>
      <c r="Q17" s="19"/>
    </row>
    <row r="18" spans="1:17" s="23" customFormat="1" ht="7.5" x14ac:dyDescent="0.15">
      <c r="A18" s="22">
        <v>1</v>
      </c>
      <c r="B18" s="22">
        <v>2</v>
      </c>
      <c r="C18" s="22">
        <v>3</v>
      </c>
      <c r="D18" s="22">
        <v>4</v>
      </c>
      <c r="E18" s="22">
        <v>5</v>
      </c>
      <c r="F18" s="22">
        <v>6</v>
      </c>
      <c r="G18" s="22">
        <v>7</v>
      </c>
      <c r="H18" s="22">
        <v>8</v>
      </c>
      <c r="I18" s="22">
        <v>9</v>
      </c>
      <c r="J18" s="22">
        <v>10</v>
      </c>
      <c r="K18" s="22">
        <v>11</v>
      </c>
      <c r="L18" s="22">
        <v>12</v>
      </c>
      <c r="M18" s="22">
        <v>13</v>
      </c>
      <c r="N18" s="22">
        <v>14</v>
      </c>
      <c r="O18" s="22">
        <v>15</v>
      </c>
      <c r="P18" s="22">
        <v>16</v>
      </c>
      <c r="Q18" s="22">
        <v>17</v>
      </c>
    </row>
    <row r="19" spans="1:17" s="21" customFormat="1" ht="19.5" x14ac:dyDescent="0.1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 t="s">
        <v>27</v>
      </c>
      <c r="L19" s="20" t="s">
        <v>28</v>
      </c>
      <c r="M19" s="20"/>
      <c r="N19" s="20"/>
      <c r="O19" s="20"/>
      <c r="P19" s="20"/>
      <c r="Q19" s="20"/>
    </row>
    <row r="20" spans="1:17" x14ac:dyDescent="0.2">
      <c r="A20" s="14">
        <v>1</v>
      </c>
      <c r="B20" s="34"/>
      <c r="C20" s="34"/>
      <c r="D20" s="14"/>
      <c r="E20" s="14"/>
      <c r="F20" s="14"/>
      <c r="G20" s="14"/>
      <c r="H20" s="14"/>
      <c r="I20" s="18"/>
      <c r="J20" s="18"/>
      <c r="K20" s="14" t="s">
        <v>26</v>
      </c>
      <c r="L20" s="14"/>
      <c r="M20" s="15">
        <f>ROUND((E20*D20*F20*H20)/100^3,3)</f>
        <v>0</v>
      </c>
      <c r="N20" s="15">
        <f>ROUND((D20*E20*G20*H20)/100^3,3)</f>
        <v>0</v>
      </c>
      <c r="O20" s="15">
        <f>N20-SUM(Q20,P20)</f>
        <v>0</v>
      </c>
      <c r="P20" s="15">
        <f>ROUND(N20*I20,3)</f>
        <v>0</v>
      </c>
      <c r="Q20" s="15">
        <f>ROUND(N20*J20,3)</f>
        <v>0</v>
      </c>
    </row>
    <row r="21" spans="1:17" x14ac:dyDescent="0.2">
      <c r="A21" s="14">
        <v>2</v>
      </c>
      <c r="B21" s="34"/>
      <c r="C21" s="34"/>
      <c r="D21" s="14"/>
      <c r="E21" s="14"/>
      <c r="F21" s="14"/>
      <c r="G21" s="14"/>
      <c r="H21" s="14"/>
      <c r="I21" s="18"/>
      <c r="J21" s="18"/>
      <c r="K21" s="14" t="s">
        <v>26</v>
      </c>
      <c r="L21" s="14"/>
      <c r="M21" s="15">
        <f t="shared" ref="M21:M23" si="0">ROUND((E21*D21*F21*H21)/100^3,3)</f>
        <v>0</v>
      </c>
      <c r="N21" s="15">
        <f t="shared" ref="N21:N23" si="1">ROUND((D21*E21*G21*H21)/100^3,3)</f>
        <v>0</v>
      </c>
      <c r="O21" s="15">
        <f t="shared" ref="O21:O23" si="2">N21-SUM(Q21,P21)</f>
        <v>0</v>
      </c>
      <c r="P21" s="15">
        <f t="shared" ref="P21:P23" si="3">ROUND(N21*I21,3)</f>
        <v>0</v>
      </c>
      <c r="Q21" s="15">
        <f t="shared" ref="Q21:Q23" si="4">ROUND(N21*J21,3)</f>
        <v>0</v>
      </c>
    </row>
    <row r="22" spans="1:17" x14ac:dyDescent="0.2">
      <c r="A22" s="14">
        <v>3</v>
      </c>
      <c r="B22" s="14"/>
      <c r="C22" s="14"/>
      <c r="D22" s="14"/>
      <c r="E22" s="14"/>
      <c r="F22" s="14"/>
      <c r="G22" s="14"/>
      <c r="H22" s="14"/>
      <c r="I22" s="18"/>
      <c r="J22" s="18"/>
      <c r="K22" s="14" t="s">
        <v>26</v>
      </c>
      <c r="L22" s="14"/>
      <c r="M22" s="15">
        <f t="shared" si="0"/>
        <v>0</v>
      </c>
      <c r="N22" s="15">
        <f t="shared" si="1"/>
        <v>0</v>
      </c>
      <c r="O22" s="15">
        <f t="shared" si="2"/>
        <v>0</v>
      </c>
      <c r="P22" s="15">
        <f t="shared" si="3"/>
        <v>0</v>
      </c>
      <c r="Q22" s="15">
        <f t="shared" si="4"/>
        <v>0</v>
      </c>
    </row>
    <row r="23" spans="1:17" x14ac:dyDescent="0.2">
      <c r="A23" s="14">
        <v>4</v>
      </c>
      <c r="B23" s="14"/>
      <c r="C23" s="14"/>
      <c r="D23" s="14"/>
      <c r="E23" s="14"/>
      <c r="F23" s="14"/>
      <c r="G23" s="14"/>
      <c r="H23" s="14"/>
      <c r="I23" s="18"/>
      <c r="J23" s="18"/>
      <c r="K23" s="14" t="s">
        <v>26</v>
      </c>
      <c r="L23" s="14"/>
      <c r="M23" s="15">
        <f t="shared" si="0"/>
        <v>0</v>
      </c>
      <c r="N23" s="15">
        <f t="shared" si="1"/>
        <v>0</v>
      </c>
      <c r="O23" s="15">
        <f t="shared" si="2"/>
        <v>0</v>
      </c>
      <c r="P23" s="15">
        <f t="shared" si="3"/>
        <v>0</v>
      </c>
      <c r="Q23" s="15">
        <f t="shared" si="4"/>
        <v>0</v>
      </c>
    </row>
    <row r="24" spans="1:17" s="17" customFormat="1" x14ac:dyDescent="0.2">
      <c r="A24" s="37" t="s">
        <v>17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9"/>
      <c r="M24" s="16">
        <f>SUM(M20:M23)</f>
        <v>0</v>
      </c>
      <c r="N24" s="16">
        <f>SUM(N20:N23)</f>
        <v>0</v>
      </c>
      <c r="O24" s="16">
        <f t="shared" ref="O24:Q24" si="5">SUM(O20:O23)</f>
        <v>0</v>
      </c>
      <c r="P24" s="16">
        <f t="shared" si="5"/>
        <v>0</v>
      </c>
      <c r="Q24" s="16">
        <f t="shared" si="5"/>
        <v>0</v>
      </c>
    </row>
    <row r="25" spans="1:17" s="13" customFormat="1" ht="12" x14ac:dyDescent="0.2">
      <c r="A25" s="12"/>
    </row>
    <row r="26" spans="1:17" ht="15.75" x14ac:dyDescent="0.2">
      <c r="A26" s="8" t="s">
        <v>31</v>
      </c>
      <c r="B26" s="2"/>
    </row>
    <row r="28" spans="1:17" x14ac:dyDescent="0.2">
      <c r="A28" t="s">
        <v>34</v>
      </c>
    </row>
    <row r="30" spans="1:17" x14ac:dyDescent="0.2">
      <c r="A30" t="s">
        <v>35</v>
      </c>
    </row>
    <row r="32" spans="1:17" ht="15.75" x14ac:dyDescent="0.2">
      <c r="A32" s="29" t="s">
        <v>44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</row>
    <row r="33" spans="1:1" ht="15.75" x14ac:dyDescent="0.2">
      <c r="A33" s="29" t="s">
        <v>45</v>
      </c>
    </row>
    <row r="35" spans="1:1" x14ac:dyDescent="0.2">
      <c r="A35" s="30"/>
    </row>
  </sheetData>
  <mergeCells count="2">
    <mergeCell ref="K16:L16"/>
    <mergeCell ref="A24:L24"/>
  </mergeCells>
  <pageMargins left="0.7" right="0.35416666666666669" top="0.75" bottom="0.75" header="0.3" footer="0.3"/>
  <pageSetup paperSize="9" scale="8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GR</vt:lpstr>
    </vt:vector>
  </TitlesOfParts>
  <Company>AS Latvijas valsts mezi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Gatis Juhņēvičs</dc:creator>
  <cp:lastModifiedBy>Inga Elksnīte</cp:lastModifiedBy>
  <cp:lastPrinted>2015-10-11T08:59:08Z</cp:lastPrinted>
  <dcterms:created xsi:type="dcterms:W3CDTF">2013-01-02T12:15:40Z</dcterms:created>
  <dcterms:modified xsi:type="dcterms:W3CDTF">2017-01-20T11:55:48Z</dcterms:modified>
</cp:coreProperties>
</file>